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<sst xmlns="http://schemas.openxmlformats.org/spreadsheetml/2006/main" count="170" uniqueCount="71">
  <si>
    <t>L.p.</t>
  </si>
  <si>
    <t>Nazwa odbiorcy</t>
  </si>
  <si>
    <t>Adres odbiorcy</t>
  </si>
  <si>
    <t>Numer NIP</t>
  </si>
  <si>
    <t>Adres Miejsca odbioru</t>
  </si>
  <si>
    <t>Numer identyfikacyjny punktu wyjścia</t>
  </si>
  <si>
    <t>Numer punktu poboru</t>
  </si>
  <si>
    <t>Numer gazomierza</t>
  </si>
  <si>
    <t>Grupa taryfowa wg OSD</t>
  </si>
  <si>
    <t>Moc umowna</t>
  </si>
  <si>
    <t>akcyza
ZW-zwolnienie
P-płatnik</t>
  </si>
  <si>
    <t>Przewidywane zużycie paliwa gazowego w 2016 roku
[kWh]</t>
  </si>
  <si>
    <t>[kwh/h]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</si>
  <si>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</si>
  <si>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</si>
  <si>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</si>
  <si>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</si>
  <si>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</si>
  <si>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</si>
  <si>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</si>
  <si>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</si>
  <si>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</si>
  <si>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</si>
  <si>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</si>
  <si>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</si>
  <si>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</si>
  <si>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ZW</t>
  </si>
  <si>
    <t>RAZEM</t>
  </si>
  <si>
    <t>Gmina Klembów</t>
  </si>
  <si>
    <t>ul. Gen. Fr. Żymirskiego 38, 05-205 Klembów</t>
  </si>
  <si>
    <t>12*CRS-03*GB 12/46187</t>
  </si>
  <si>
    <t>W-5</t>
  </si>
  <si>
    <t>Zespół Szkół w Ostrówku, ul. Warszawska 1, 05-205 Klembów</t>
  </si>
  <si>
    <t>10*CRS-03*10/28020</t>
  </si>
  <si>
    <t>Szkoła Podstawowa w Woli Rasztowskiej, ul. Szkolna 8, 05-205 Klembów</t>
  </si>
  <si>
    <t>06M2G10L28000002542/062416740</t>
  </si>
  <si>
    <t>W-4</t>
  </si>
  <si>
    <t>Szkoła Podstawowa w im. Jana Pawła II w Kruszu, Krusze 34, 05-205 Klembów</t>
  </si>
  <si>
    <t>10CCRS-0310/2801914929</t>
  </si>
  <si>
    <t>____</t>
  </si>
  <si>
    <t>___</t>
  </si>
  <si>
    <t>Szkoła Podstawowa w Dobczynie, ul. Mazowiecka 67, 05-205 Klembów</t>
  </si>
  <si>
    <t>13*CRS-03*G2B13/25091</t>
  </si>
  <si>
    <t>Zespół Szkół w Klembowie, ul. Gen. Fr. Żymirskiego 68, 05-205 Klembów</t>
  </si>
  <si>
    <t>Szkoła Podstawowa w Starym Kraszewie, Stary Kraszew 49, 05-205 Klembów</t>
  </si>
  <si>
    <t>10CCRS-0310/28001614835</t>
  </si>
  <si>
    <t>Ochotnicza Straż Pożarna w Dobczynie, ul. Willowa 22 F, 05-205 Klembów</t>
  </si>
  <si>
    <t>08MAMG1028000002682/082801527</t>
  </si>
  <si>
    <t>W-3.6</t>
  </si>
  <si>
    <t>Ochotnicza Straż Pożarna w Kruszu, 05-240 Tłuszcz</t>
  </si>
  <si>
    <t>98M6G4129107582105</t>
  </si>
  <si>
    <t>Ochotnicza Straż Pożarna w Klembowie, ul. Strażacka 8, 05-205 Klembów</t>
  </si>
  <si>
    <t>11M6G613000075152/112643020</t>
  </si>
  <si>
    <t>Ochotnicza Straż Pożarna w Roszczepie, Roszczep 57 A, 05-205 Klembów</t>
  </si>
  <si>
    <t>00MG10001114924684</t>
  </si>
  <si>
    <t>Urząd Gminy Klembów, ul. Gen. Fr. Żymirskiego 38, 05-205 Klembów</t>
  </si>
  <si>
    <t>Gminny Ośrodek Kultury w Klembowie, ul. Strażacka 8, 05-205 Klembów</t>
  </si>
  <si>
    <t>10M6G4L13000101085/102622332</t>
  </si>
  <si>
    <t>11M6G613000075175</t>
  </si>
  <si>
    <t>97M2G1000204866742</t>
  </si>
  <si>
    <t>GMINA KLEMBÓW</t>
  </si>
  <si>
    <t>Przewidywany okres dostaw</t>
  </si>
  <si>
    <t>24 miesiące</t>
  </si>
  <si>
    <t>Gminny Ośrodek Kultury w Klembowie - Świetlica w Pasku, ul. Wisniowa 32, 05-205 Klembów</t>
  </si>
  <si>
    <t>Gminna Biblioteka Publiczna w Klembowie, filia w Woli Rasztowskiej, ul. Osiedlowa 3 lok. 2, 05-205 Klembów</t>
  </si>
  <si>
    <t>10M6G4L13000293967/102636129</t>
  </si>
  <si>
    <t>Ośrodek Zdrowia w Woli Rasztowskiej, BL 5 lok.6, 05-205 Klembów</t>
  </si>
  <si>
    <t>09IBKG413000104826/0921149168</t>
  </si>
  <si>
    <t>W-2.1</t>
  </si>
  <si>
    <t>Ośrodek Zdrowia w Ostrówku, ul. Koczorowskiej 2, 05-205 Klembów</t>
  </si>
  <si>
    <t>04M6G4129982477932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</si>
</sst>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sz val="10"/>
      <name val="Cambria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3" fillId="0" borderId="10" xfId="51" applyFont="1" applyFill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left" vertical="center"/>
      <protection/>
    </xf>
    <xf numFmtId="49" fontId="43" fillId="0" borderId="10" xfId="51" applyNumberFormat="1" applyFont="1" applyFill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right" vertical="center"/>
      <protection/>
    </xf>
    <xf numFmtId="0" fontId="44" fillId="33" borderId="10" xfId="51" applyFont="1" applyFill="1" applyBorder="1" applyAlignment="1">
      <alignment horizontal="center" vertical="center"/>
      <protection/>
    </xf>
    <xf numFmtId="0" fontId="45" fillId="33" borderId="10" xfId="51" applyFont="1" applyFill="1" applyBorder="1" applyAlignment="1">
      <alignment horizontal="right" vertical="center"/>
      <protection/>
    </xf>
    <xf numFmtId="0" fontId="46" fillId="33" borderId="10" xfId="51" applyFont="1" applyFill="1" applyBorder="1" applyAlignment="1">
      <alignment horizontal="center" vertical="center"/>
      <protection/>
    </xf>
    <xf numFmtId="0" fontId="45" fillId="8" borderId="10" xfId="51" applyFont="1" applyFill="1" applyBorder="1" applyAlignment="1">
      <alignment horizontal="center" vertical="center" wrapText="1"/>
      <protection/>
    </xf>
    <xf numFmtId="0" fontId="45" fillId="8" borderId="10" xfId="51" applyFont="1" applyFill="1" applyBorder="1" applyAlignment="1">
      <alignment horizontal="center" vertical="center"/>
      <protection/>
    </xf>
    <xf numFmtId="49" fontId="7" fillId="0" borderId="10" xfId="51" applyNumberFormat="1" applyFont="1" applyFill="1" applyBorder="1" applyAlignment="1">
      <alignment horizontal="center" vertical="center"/>
      <protection/>
    </xf>
    <xf numFmtId="0" fontId="43" fillId="0" borderId="10" xfId="51" applyNumberFormat="1" applyFont="1" applyFill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left" vertical="center" wrapText="1"/>
      <protection/>
    </xf>
    <xf numFmtId="0" fontId="43" fillId="0" borderId="10" xfId="51" applyNumberFormat="1" applyFont="1" applyFill="1" applyBorder="1" applyAlignment="1">
      <alignment horizontal="center" vertical="center" wrapText="1"/>
      <protection/>
    </xf>
    <xf numFmtId="49" fontId="43" fillId="0" borderId="10" xfId="51" applyNumberFormat="1" applyFont="1" applyFill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vertical="center"/>
      <protection/>
    </xf>
    <xf numFmtId="0" fontId="43" fillId="0" borderId="10" xfId="51" applyFont="1" applyFill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horizontal="right" vertical="center" wrapText="1"/>
      <protection/>
    </xf>
    <xf numFmtId="14" fontId="43" fillId="0" borderId="11" xfId="51" applyNumberFormat="1" applyFont="1" applyFill="1" applyBorder="1" applyAlignment="1">
      <alignment horizontal="center" vertical="center"/>
      <protection/>
    </xf>
    <xf numFmtId="14" fontId="43" fillId="0" borderId="12" xfId="51" applyNumberFormat="1" applyFont="1" applyFill="1" applyBorder="1" applyAlignment="1">
      <alignment horizontal="center" vertical="center"/>
      <protection/>
    </xf>
    <xf numFmtId="0" fontId="45" fillId="8" borderId="13" xfId="51" applyFont="1" applyFill="1" applyBorder="1" applyAlignment="1">
      <alignment horizontal="center" vertical="center" wrapText="1"/>
      <protection/>
    </xf>
    <xf numFmtId="0" fontId="45" fillId="8" borderId="14" xfId="51" applyFont="1" applyFill="1" applyBorder="1" applyAlignment="1">
      <alignment horizontal="center" vertical="center" wrapText="1"/>
      <protection/>
    </xf>
    <xf numFmtId="0" fontId="45" fillId="8" borderId="15" xfId="51" applyFont="1" applyFill="1" applyBorder="1" applyAlignment="1">
      <alignment horizontal="center" vertical="center" wrapText="1"/>
      <protection/>
    </xf>
    <xf numFmtId="0" fontId="45" fillId="8" borderId="16" xfId="51" applyFont="1" applyFill="1" applyBorder="1" applyAlignment="1">
      <alignment horizontal="center" vertical="center" wrapText="1"/>
      <protection/>
    </xf>
    <xf numFmtId="0" fontId="43" fillId="0" borderId="11" xfId="51" applyFont="1" applyFill="1" applyBorder="1" applyAlignment="1">
      <alignment horizontal="center" vertical="center"/>
      <protection/>
    </xf>
    <xf numFmtId="0" fontId="43" fillId="0" borderId="17" xfId="51" applyFont="1" applyFill="1" applyBorder="1" applyAlignment="1">
      <alignment horizontal="center" vertical="center"/>
      <protection/>
    </xf>
    <xf numFmtId="0" fontId="43" fillId="0" borderId="12" xfId="51" applyFont="1" applyFill="1" applyBorder="1" applyAlignment="1">
      <alignment horizontal="center" vertical="center"/>
      <protection/>
    </xf>
    <xf numFmtId="0" fontId="45" fillId="33" borderId="11" xfId="51" applyFont="1" applyFill="1" applyBorder="1" applyAlignment="1">
      <alignment horizontal="center" vertical="center"/>
      <protection/>
    </xf>
    <xf numFmtId="0" fontId="45" fillId="33" borderId="12" xfId="5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45" fillId="8" borderId="10" xfId="51" applyFont="1" applyFill="1" applyBorder="1" applyAlignment="1">
      <alignment horizontal="center" vertical="center" wrapText="1"/>
      <protection/>
    </xf>
    <xf numFmtId="0" fontId="45" fillId="8" borderId="10" xfId="51" applyFont="1" applyFill="1" applyBorder="1" applyAlignment="1">
      <alignment horizontal="center" vertical="center"/>
      <protection/>
    </xf>
    <xf numFmtId="49" fontId="45" fillId="8" borderId="1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80" zoomScaleNormal="80" zoomScalePageLayoutView="0" workbookViewId="0" topLeftCell="C1">
      <selection activeCell="G4" sqref="G4"/>
    </sheetView>
  </sheetViews>
  <sheetFormatPr defaultColWidth="8.796875" defaultRowHeight="14.25"/>
  <cols>
    <col min="1" max="1" width="6.8984375" style="0" customWidth="1"/>
    <col min="2" max="2" width="12" style="0" customWidth="1"/>
    <col min="3" max="3" width="18.3984375" style="0" customWidth="1"/>
    <col min="4" max="4" width="10.3984375" style="0" customWidth="1"/>
    <col min="5" max="5" width="16.5" style="0" customWidth="1"/>
    <col min="6" max="6" width="10.5" style="0" customWidth="1"/>
    <col min="7" max="7" width="10.19921875" style="0" customWidth="1"/>
    <col min="8" max="8" width="10.8984375" style="0" customWidth="1"/>
    <col min="9" max="9" width="8.09765625" style="0" customWidth="1"/>
    <col min="10" max="10" width="8.5" style="0" customWidth="1"/>
    <col min="11" max="11" width="7.59765625" style="0" customWidth="1"/>
    <col min="25" max="25" width="9.8984375" style="0" bestFit="1" customWidth="1"/>
  </cols>
  <sheetData>
    <row r="1" spans="1:26" ht="14.25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5.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2" t="s">
        <v>5</v>
      </c>
      <c r="G2" s="32" t="s">
        <v>6</v>
      </c>
      <c r="H2" s="32" t="s">
        <v>7</v>
      </c>
      <c r="I2" s="30" t="s">
        <v>8</v>
      </c>
      <c r="J2" s="8" t="s">
        <v>9</v>
      </c>
      <c r="K2" s="30" t="s">
        <v>10</v>
      </c>
      <c r="L2" s="30" t="s">
        <v>11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20" t="s">
        <v>61</v>
      </c>
      <c r="Z2" s="21"/>
    </row>
    <row r="3" spans="1:26" ht="22.5" customHeight="1">
      <c r="A3" s="30"/>
      <c r="B3" s="30"/>
      <c r="C3" s="30"/>
      <c r="D3" s="30"/>
      <c r="E3" s="30"/>
      <c r="F3" s="32"/>
      <c r="G3" s="32"/>
      <c r="H3" s="32"/>
      <c r="I3" s="30"/>
      <c r="J3" s="8" t="s">
        <v>12</v>
      </c>
      <c r="K3" s="30"/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22"/>
      <c r="Z3" s="23"/>
    </row>
    <row r="4" spans="1:26" ht="50.25" customHeight="1">
      <c r="A4" s="1">
        <v>1</v>
      </c>
      <c r="B4" s="12" t="s">
        <v>28</v>
      </c>
      <c r="C4" s="12" t="s">
        <v>29</v>
      </c>
      <c r="D4" s="2">
        <v>1251333656</v>
      </c>
      <c r="E4" s="12" t="s">
        <v>43</v>
      </c>
      <c r="F4" s="3" t="s">
        <v>39</v>
      </c>
      <c r="G4" s="3">
        <v>5624751644</v>
      </c>
      <c r="H4" s="13" t="s">
        <v>30</v>
      </c>
      <c r="I4" s="1" t="s">
        <v>31</v>
      </c>
      <c r="J4" s="1">
        <v>176</v>
      </c>
      <c r="K4" s="1" t="s">
        <v>26</v>
      </c>
      <c r="L4" s="4">
        <v>52531</v>
      </c>
      <c r="M4" s="4">
        <v>54135</v>
      </c>
      <c r="N4" s="4">
        <v>43421</v>
      </c>
      <c r="O4" s="4">
        <v>26937</v>
      </c>
      <c r="P4" s="4">
        <v>2959</v>
      </c>
      <c r="Q4" s="4">
        <v>2057</v>
      </c>
      <c r="R4" s="4">
        <v>316</v>
      </c>
      <c r="S4" s="4">
        <v>384</v>
      </c>
      <c r="T4" s="4">
        <v>2066</v>
      </c>
      <c r="U4" s="4">
        <v>67055</v>
      </c>
      <c r="V4" s="4">
        <v>48438</v>
      </c>
      <c r="W4" s="4">
        <v>44730</v>
      </c>
      <c r="X4" s="4">
        <f>SUM(L4:W4)</f>
        <v>345029</v>
      </c>
      <c r="Y4" s="18" t="s">
        <v>62</v>
      </c>
      <c r="Z4" s="19"/>
    </row>
    <row r="5" spans="1:26" ht="51">
      <c r="A5" s="1">
        <v>2</v>
      </c>
      <c r="B5" s="2" t="s">
        <v>28</v>
      </c>
      <c r="C5" s="2" t="s">
        <v>29</v>
      </c>
      <c r="D5" s="2">
        <v>1251333656</v>
      </c>
      <c r="E5" s="12" t="s">
        <v>32</v>
      </c>
      <c r="F5" s="11" t="s">
        <v>39</v>
      </c>
      <c r="G5" s="3">
        <v>4838860850</v>
      </c>
      <c r="H5" s="13" t="s">
        <v>33</v>
      </c>
      <c r="I5" s="1" t="s">
        <v>31</v>
      </c>
      <c r="J5" s="1">
        <v>219</v>
      </c>
      <c r="K5" s="1" t="s">
        <v>26</v>
      </c>
      <c r="L5" s="4">
        <v>62228</v>
      </c>
      <c r="M5" s="4">
        <v>51442</v>
      </c>
      <c r="N5" s="4">
        <v>42291</v>
      </c>
      <c r="O5" s="4">
        <v>23351</v>
      </c>
      <c r="P5" s="4">
        <v>1980</v>
      </c>
      <c r="Q5" s="4">
        <v>1730</v>
      </c>
      <c r="R5" s="4">
        <v>451</v>
      </c>
      <c r="S5" s="4">
        <v>339</v>
      </c>
      <c r="T5" s="4">
        <v>1987</v>
      </c>
      <c r="U5" s="4">
        <v>29084</v>
      </c>
      <c r="V5" s="4">
        <v>48349</v>
      </c>
      <c r="W5" s="4">
        <v>49509</v>
      </c>
      <c r="X5" s="4">
        <v>270450</v>
      </c>
      <c r="Y5" s="18" t="s">
        <v>62</v>
      </c>
      <c r="Z5" s="19"/>
    </row>
    <row r="6" spans="1:26" ht="51">
      <c r="A6" s="1">
        <v>3</v>
      </c>
      <c r="B6" s="2" t="s">
        <v>28</v>
      </c>
      <c r="C6" s="12" t="s">
        <v>29</v>
      </c>
      <c r="D6" s="2">
        <v>1251333656</v>
      </c>
      <c r="E6" s="12" t="s">
        <v>34</v>
      </c>
      <c r="F6" s="10" t="s">
        <v>39</v>
      </c>
      <c r="G6" s="3">
        <v>2595760690</v>
      </c>
      <c r="H6" s="13" t="s">
        <v>35</v>
      </c>
      <c r="I6" s="1" t="s">
        <v>36</v>
      </c>
      <c r="J6" s="1" t="s">
        <v>40</v>
      </c>
      <c r="K6" s="1" t="s">
        <v>26</v>
      </c>
      <c r="L6" s="4">
        <v>29967</v>
      </c>
      <c r="M6" s="4">
        <v>35371</v>
      </c>
      <c r="N6" s="4">
        <v>13943</v>
      </c>
      <c r="O6" s="4">
        <v>16858</v>
      </c>
      <c r="P6" s="4">
        <v>2777</v>
      </c>
      <c r="Q6" s="4">
        <v>1168</v>
      </c>
      <c r="R6" s="4">
        <v>2436</v>
      </c>
      <c r="S6" s="4">
        <v>756</v>
      </c>
      <c r="T6" s="4">
        <v>2303</v>
      </c>
      <c r="U6" s="4">
        <v>16489</v>
      </c>
      <c r="V6" s="4">
        <v>14456</v>
      </c>
      <c r="W6" s="4">
        <v>27527</v>
      </c>
      <c r="X6" s="4">
        <v>164051</v>
      </c>
      <c r="Y6" s="18" t="s">
        <v>62</v>
      </c>
      <c r="Z6" s="19"/>
    </row>
    <row r="7" spans="1:26" ht="51">
      <c r="A7" s="1">
        <v>4</v>
      </c>
      <c r="B7" s="2" t="s">
        <v>28</v>
      </c>
      <c r="C7" s="12" t="s">
        <v>29</v>
      </c>
      <c r="D7" s="2">
        <v>1251333656</v>
      </c>
      <c r="E7" s="12" t="s">
        <v>37</v>
      </c>
      <c r="F7" s="3" t="s">
        <v>40</v>
      </c>
      <c r="G7" s="3">
        <v>2336920634</v>
      </c>
      <c r="H7" s="13" t="s">
        <v>38</v>
      </c>
      <c r="I7" s="1" t="s">
        <v>31</v>
      </c>
      <c r="J7" s="1">
        <v>165</v>
      </c>
      <c r="K7" s="1" t="s">
        <v>26</v>
      </c>
      <c r="L7" s="4">
        <v>26198</v>
      </c>
      <c r="M7" s="4">
        <v>22420</v>
      </c>
      <c r="N7" s="4">
        <v>17711</v>
      </c>
      <c r="O7" s="4">
        <v>12875</v>
      </c>
      <c r="P7" s="4">
        <v>5963</v>
      </c>
      <c r="Q7" s="4">
        <v>2769</v>
      </c>
      <c r="R7" s="4">
        <v>1895</v>
      </c>
      <c r="S7" s="4">
        <v>1480</v>
      </c>
      <c r="T7" s="4">
        <v>2449</v>
      </c>
      <c r="U7" s="4">
        <v>14418</v>
      </c>
      <c r="V7" s="4">
        <v>16717</v>
      </c>
      <c r="W7" s="4">
        <v>20054</v>
      </c>
      <c r="X7" s="4">
        <v>144949</v>
      </c>
      <c r="Y7" s="18" t="s">
        <v>62</v>
      </c>
      <c r="Z7" s="19"/>
    </row>
    <row r="8" spans="1:26" ht="51">
      <c r="A8" s="1">
        <v>5</v>
      </c>
      <c r="B8" s="2" t="s">
        <v>28</v>
      </c>
      <c r="C8" s="12" t="s">
        <v>29</v>
      </c>
      <c r="D8" s="2">
        <v>1251333656</v>
      </c>
      <c r="E8" s="12" t="s">
        <v>41</v>
      </c>
      <c r="F8" s="11" t="s">
        <v>40</v>
      </c>
      <c r="G8" s="3">
        <v>8717161333</v>
      </c>
      <c r="H8" s="14" t="s">
        <v>42</v>
      </c>
      <c r="I8" s="1" t="s">
        <v>36</v>
      </c>
      <c r="J8" s="1" t="s">
        <v>40</v>
      </c>
      <c r="K8" s="1" t="s">
        <v>26</v>
      </c>
      <c r="L8" s="4">
        <v>20043</v>
      </c>
      <c r="M8" s="4">
        <v>19259</v>
      </c>
      <c r="N8" s="4">
        <v>13269</v>
      </c>
      <c r="O8" s="4">
        <v>5995</v>
      </c>
      <c r="P8" s="4">
        <v>394</v>
      </c>
      <c r="Q8" s="4">
        <v>181</v>
      </c>
      <c r="R8" s="4">
        <v>0</v>
      </c>
      <c r="S8" s="4">
        <v>0</v>
      </c>
      <c r="T8" s="4">
        <v>463</v>
      </c>
      <c r="U8" s="4">
        <v>12357</v>
      </c>
      <c r="V8" s="4">
        <v>14119</v>
      </c>
      <c r="W8" s="4">
        <v>14881</v>
      </c>
      <c r="X8" s="4">
        <f>SUM(L8:W8)</f>
        <v>100961</v>
      </c>
      <c r="Y8" s="18" t="s">
        <v>62</v>
      </c>
      <c r="Z8" s="19"/>
    </row>
    <row r="9" spans="1:26" ht="51">
      <c r="A9" s="1">
        <v>6</v>
      </c>
      <c r="B9" s="2" t="s">
        <v>28</v>
      </c>
      <c r="C9" s="2" t="s">
        <v>29</v>
      </c>
      <c r="D9" s="2">
        <v>1251333656</v>
      </c>
      <c r="E9" s="12" t="s">
        <v>44</v>
      </c>
      <c r="F9" s="11" t="s">
        <v>40</v>
      </c>
      <c r="G9" s="3">
        <v>4085111734</v>
      </c>
      <c r="H9" s="13" t="s">
        <v>45</v>
      </c>
      <c r="I9" s="1" t="s">
        <v>36</v>
      </c>
      <c r="J9" s="1" t="s">
        <v>40</v>
      </c>
      <c r="K9" s="1" t="s">
        <v>26</v>
      </c>
      <c r="L9" s="4">
        <v>33080</v>
      </c>
      <c r="M9" s="4">
        <v>28611</v>
      </c>
      <c r="N9" s="4">
        <v>19415</v>
      </c>
      <c r="O9" s="4">
        <v>10942</v>
      </c>
      <c r="P9" s="4">
        <v>695</v>
      </c>
      <c r="Q9" s="4">
        <v>574</v>
      </c>
      <c r="R9" s="4">
        <v>0</v>
      </c>
      <c r="S9" s="4">
        <v>135</v>
      </c>
      <c r="T9" s="4">
        <v>701</v>
      </c>
      <c r="U9" s="4">
        <v>16243</v>
      </c>
      <c r="V9" s="4">
        <v>23688</v>
      </c>
      <c r="W9" s="4">
        <v>25775</v>
      </c>
      <c r="X9" s="4">
        <v>159859</v>
      </c>
      <c r="Y9" s="18" t="s">
        <v>62</v>
      </c>
      <c r="Z9" s="19"/>
    </row>
    <row r="10" spans="1:26" ht="51">
      <c r="A10" s="1">
        <v>7</v>
      </c>
      <c r="B10" s="2" t="s">
        <v>28</v>
      </c>
      <c r="C10" s="2" t="s">
        <v>29</v>
      </c>
      <c r="D10" s="2">
        <v>1251333656</v>
      </c>
      <c r="E10" s="12" t="s">
        <v>46</v>
      </c>
      <c r="F10" s="11" t="s">
        <v>40</v>
      </c>
      <c r="G10" s="3">
        <v>7175910537</v>
      </c>
      <c r="H10" s="14" t="s">
        <v>47</v>
      </c>
      <c r="I10" s="1" t="s">
        <v>48</v>
      </c>
      <c r="J10" s="1" t="s">
        <v>40</v>
      </c>
      <c r="K10" s="1" t="s">
        <v>26</v>
      </c>
      <c r="L10" s="4">
        <v>0</v>
      </c>
      <c r="M10" s="4">
        <v>7999</v>
      </c>
      <c r="N10" s="4">
        <v>0</v>
      </c>
      <c r="O10" s="4">
        <v>1442</v>
      </c>
      <c r="P10" s="4">
        <v>0</v>
      </c>
      <c r="Q10" s="4">
        <v>112</v>
      </c>
      <c r="R10" s="4">
        <v>0</v>
      </c>
      <c r="S10" s="4">
        <v>0</v>
      </c>
      <c r="T10" s="4">
        <v>0</v>
      </c>
      <c r="U10" s="4">
        <v>11</v>
      </c>
      <c r="V10" s="4">
        <v>0</v>
      </c>
      <c r="W10" s="4">
        <v>4635</v>
      </c>
      <c r="X10" s="4">
        <f>SUM(L10:W10)</f>
        <v>14199</v>
      </c>
      <c r="Y10" s="18" t="s">
        <v>62</v>
      </c>
      <c r="Z10" s="19"/>
    </row>
    <row r="11" spans="1:26" ht="38.25">
      <c r="A11" s="1">
        <v>8</v>
      </c>
      <c r="B11" s="2" t="s">
        <v>28</v>
      </c>
      <c r="C11" s="2" t="s">
        <v>29</v>
      </c>
      <c r="D11" s="2">
        <v>1251333656</v>
      </c>
      <c r="E11" s="12" t="s">
        <v>49</v>
      </c>
      <c r="F11" s="11" t="s">
        <v>40</v>
      </c>
      <c r="G11" s="3">
        <v>4984480048</v>
      </c>
      <c r="H11" s="13" t="s">
        <v>50</v>
      </c>
      <c r="I11" s="1" t="s">
        <v>48</v>
      </c>
      <c r="J11" s="1" t="s">
        <v>40</v>
      </c>
      <c r="K11" s="1" t="s">
        <v>26</v>
      </c>
      <c r="L11" s="15">
        <v>8857</v>
      </c>
      <c r="M11" s="4">
        <v>0</v>
      </c>
      <c r="N11" s="4">
        <v>12658</v>
      </c>
      <c r="O11" s="4">
        <v>0</v>
      </c>
      <c r="P11" s="4">
        <v>213</v>
      </c>
      <c r="Q11" s="4">
        <v>0</v>
      </c>
      <c r="R11" s="4">
        <v>180</v>
      </c>
      <c r="S11" s="4">
        <v>0</v>
      </c>
      <c r="T11" s="4">
        <v>0</v>
      </c>
      <c r="U11" s="4">
        <v>0</v>
      </c>
      <c r="V11" s="4">
        <v>824</v>
      </c>
      <c r="W11" s="4">
        <v>0</v>
      </c>
      <c r="X11" s="4">
        <f>SUM(L11:W11)</f>
        <v>22732</v>
      </c>
      <c r="Y11" s="18" t="s">
        <v>62</v>
      </c>
      <c r="Z11" s="19"/>
    </row>
    <row r="12" spans="1:26" ht="63.75">
      <c r="A12" s="1">
        <v>9</v>
      </c>
      <c r="B12" s="2" t="s">
        <v>28</v>
      </c>
      <c r="C12" s="2" t="s">
        <v>29</v>
      </c>
      <c r="D12" s="2">
        <v>1251333656</v>
      </c>
      <c r="E12" s="12" t="s">
        <v>51</v>
      </c>
      <c r="F12" s="11" t="s">
        <v>40</v>
      </c>
      <c r="G12" s="3">
        <v>5396361673</v>
      </c>
      <c r="H12" s="13" t="s">
        <v>52</v>
      </c>
      <c r="I12" s="1" t="s">
        <v>48</v>
      </c>
      <c r="J12" s="1" t="s">
        <v>40</v>
      </c>
      <c r="K12" s="1" t="s">
        <v>26</v>
      </c>
      <c r="L12" s="4">
        <v>12163</v>
      </c>
      <c r="M12" s="4">
        <v>0</v>
      </c>
      <c r="N12" s="4">
        <v>10111</v>
      </c>
      <c r="O12" s="4">
        <v>0</v>
      </c>
      <c r="P12" s="4">
        <v>3815</v>
      </c>
      <c r="Q12" s="4">
        <v>0</v>
      </c>
      <c r="R12" s="4">
        <v>585</v>
      </c>
      <c r="S12" s="4">
        <v>0</v>
      </c>
      <c r="T12" s="4">
        <v>339</v>
      </c>
      <c r="U12" s="4">
        <v>0</v>
      </c>
      <c r="V12" s="4">
        <v>5134</v>
      </c>
      <c r="W12" s="4">
        <v>0</v>
      </c>
      <c r="X12" s="4">
        <f>SUM(L12:W12)</f>
        <v>32147</v>
      </c>
      <c r="Y12" s="18" t="s">
        <v>62</v>
      </c>
      <c r="Z12" s="19"/>
    </row>
    <row r="13" spans="1:26" ht="63.75">
      <c r="A13" s="1">
        <v>10</v>
      </c>
      <c r="B13" s="2" t="s">
        <v>28</v>
      </c>
      <c r="C13" s="12" t="s">
        <v>29</v>
      </c>
      <c r="D13" s="2">
        <v>1251333656</v>
      </c>
      <c r="E13" s="12" t="s">
        <v>53</v>
      </c>
      <c r="F13" s="11" t="s">
        <v>40</v>
      </c>
      <c r="G13" s="3">
        <v>1648061997</v>
      </c>
      <c r="H13" s="13" t="s">
        <v>54</v>
      </c>
      <c r="I13" s="1" t="s">
        <v>48</v>
      </c>
      <c r="J13" s="1" t="s">
        <v>40</v>
      </c>
      <c r="K13" s="1" t="s">
        <v>26</v>
      </c>
      <c r="L13" s="4">
        <v>12811</v>
      </c>
      <c r="M13" s="4">
        <v>0</v>
      </c>
      <c r="N13" s="4">
        <v>5854</v>
      </c>
      <c r="O13" s="4">
        <v>0</v>
      </c>
      <c r="P13" s="4">
        <v>839</v>
      </c>
      <c r="Q13" s="4">
        <v>0</v>
      </c>
      <c r="R13" s="4">
        <v>1542</v>
      </c>
      <c r="S13" s="4">
        <v>0</v>
      </c>
      <c r="T13" s="4">
        <v>305</v>
      </c>
      <c r="U13" s="4">
        <v>0</v>
      </c>
      <c r="V13" s="4">
        <v>23</v>
      </c>
      <c r="W13" s="4">
        <v>0</v>
      </c>
      <c r="X13" s="4">
        <f>SUM(L13:W13)</f>
        <v>21374</v>
      </c>
      <c r="Y13" s="18" t="s">
        <v>62</v>
      </c>
      <c r="Z13" s="19"/>
    </row>
    <row r="14" spans="1:26" ht="63.75">
      <c r="A14" s="1">
        <v>11</v>
      </c>
      <c r="B14" s="2" t="s">
        <v>28</v>
      </c>
      <c r="C14" s="12" t="s">
        <v>29</v>
      </c>
      <c r="D14" s="2">
        <v>1251333656</v>
      </c>
      <c r="E14" s="12" t="s">
        <v>63</v>
      </c>
      <c r="F14" s="11" t="s">
        <v>40</v>
      </c>
      <c r="G14" s="3">
        <v>1579551519</v>
      </c>
      <c r="H14" s="13" t="s">
        <v>57</v>
      </c>
      <c r="I14" s="1" t="s">
        <v>48</v>
      </c>
      <c r="J14" s="1" t="s">
        <v>40</v>
      </c>
      <c r="K14" s="1" t="s">
        <v>26</v>
      </c>
      <c r="L14" s="4">
        <v>0</v>
      </c>
      <c r="M14" s="4">
        <v>0</v>
      </c>
      <c r="N14" s="4">
        <v>10457</v>
      </c>
      <c r="O14" s="4">
        <v>0</v>
      </c>
      <c r="P14" s="4">
        <v>4677</v>
      </c>
      <c r="Q14" s="4">
        <v>0</v>
      </c>
      <c r="R14" s="4">
        <v>124</v>
      </c>
      <c r="S14" s="4">
        <v>0</v>
      </c>
      <c r="T14" s="4">
        <v>0</v>
      </c>
      <c r="U14" s="4">
        <v>0</v>
      </c>
      <c r="V14" s="4">
        <v>5958</v>
      </c>
      <c r="W14" s="4">
        <v>0</v>
      </c>
      <c r="X14" s="4">
        <v>21216</v>
      </c>
      <c r="Y14" s="18" t="s">
        <v>62</v>
      </c>
      <c r="Z14" s="19"/>
    </row>
    <row r="15" spans="1:26" ht="51">
      <c r="A15" s="1">
        <v>12</v>
      </c>
      <c r="B15" s="2" t="s">
        <v>28</v>
      </c>
      <c r="C15" s="12" t="s">
        <v>29</v>
      </c>
      <c r="D15" s="2">
        <v>1251333656</v>
      </c>
      <c r="E15" s="12" t="s">
        <v>56</v>
      </c>
      <c r="F15" s="11" t="s">
        <v>40</v>
      </c>
      <c r="G15" s="3">
        <v>7997060284</v>
      </c>
      <c r="H15" s="13" t="s">
        <v>58</v>
      </c>
      <c r="I15" s="1" t="s">
        <v>48</v>
      </c>
      <c r="J15" s="1" t="s">
        <v>40</v>
      </c>
      <c r="K15" s="1" t="s">
        <v>26</v>
      </c>
      <c r="L15" s="4">
        <v>22673</v>
      </c>
      <c r="M15" s="4">
        <v>0</v>
      </c>
      <c r="N15" s="4">
        <v>18423</v>
      </c>
      <c r="O15" s="4">
        <v>0</v>
      </c>
      <c r="P15" s="4">
        <v>11691</v>
      </c>
      <c r="Q15" s="4">
        <v>0</v>
      </c>
      <c r="R15" s="4">
        <v>0</v>
      </c>
      <c r="S15" s="4">
        <v>0</v>
      </c>
      <c r="T15" s="4">
        <v>1965</v>
      </c>
      <c r="U15" s="4">
        <v>0</v>
      </c>
      <c r="V15" s="4">
        <v>10359</v>
      </c>
      <c r="W15" s="4">
        <v>0</v>
      </c>
      <c r="X15" s="4">
        <v>65111</v>
      </c>
      <c r="Y15" s="18" t="s">
        <v>62</v>
      </c>
      <c r="Z15" s="19"/>
    </row>
    <row r="16" spans="1:26" ht="76.5">
      <c r="A16" s="1">
        <v>13</v>
      </c>
      <c r="B16" s="1" t="s">
        <v>28</v>
      </c>
      <c r="C16" s="12" t="s">
        <v>29</v>
      </c>
      <c r="D16" s="2">
        <v>1251333656</v>
      </c>
      <c r="E16" s="12" t="s">
        <v>64</v>
      </c>
      <c r="F16" s="11" t="s">
        <v>40</v>
      </c>
      <c r="G16" s="3">
        <v>2790641895</v>
      </c>
      <c r="H16" s="13" t="s">
        <v>65</v>
      </c>
      <c r="I16" s="1" t="s">
        <v>68</v>
      </c>
      <c r="J16" s="1" t="s">
        <v>40</v>
      </c>
      <c r="K16" s="1" t="s">
        <v>26</v>
      </c>
      <c r="L16" s="4">
        <v>0</v>
      </c>
      <c r="M16" s="4">
        <v>0</v>
      </c>
      <c r="N16" s="4">
        <v>0</v>
      </c>
      <c r="O16" s="4">
        <v>0</v>
      </c>
      <c r="P16" s="17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1">
        <v>966</v>
      </c>
      <c r="X16" s="4">
        <v>966</v>
      </c>
      <c r="Y16" s="18" t="s">
        <v>62</v>
      </c>
      <c r="Z16" s="19"/>
    </row>
    <row r="17" spans="1:26" ht="54" customHeight="1">
      <c r="A17" s="1">
        <v>14</v>
      </c>
      <c r="B17" s="1" t="s">
        <v>28</v>
      </c>
      <c r="C17" s="12" t="s">
        <v>29</v>
      </c>
      <c r="D17" s="2">
        <v>1251333656</v>
      </c>
      <c r="E17" s="12" t="s">
        <v>66</v>
      </c>
      <c r="F17" s="11" t="s">
        <v>40</v>
      </c>
      <c r="G17" s="3">
        <v>9380510876</v>
      </c>
      <c r="H17" s="13" t="s">
        <v>67</v>
      </c>
      <c r="I17" s="1" t="s">
        <v>48</v>
      </c>
      <c r="J17" s="1" t="s">
        <v>40</v>
      </c>
      <c r="K17" s="1" t="s">
        <v>26</v>
      </c>
      <c r="L17" s="1">
        <v>9125</v>
      </c>
      <c r="M17" s="4">
        <v>0</v>
      </c>
      <c r="N17" s="4">
        <v>0</v>
      </c>
      <c r="O17" s="4">
        <v>0</v>
      </c>
      <c r="P17" s="4">
        <v>5068</v>
      </c>
      <c r="Q17" s="4">
        <v>0</v>
      </c>
      <c r="R17" s="1">
        <v>641</v>
      </c>
      <c r="S17" s="4">
        <v>0</v>
      </c>
      <c r="T17" s="4">
        <v>226</v>
      </c>
      <c r="U17" s="4">
        <v>0</v>
      </c>
      <c r="V17" s="4">
        <v>5315</v>
      </c>
      <c r="W17" s="4">
        <v>0</v>
      </c>
      <c r="X17" s="4">
        <v>20375</v>
      </c>
      <c r="Y17" s="18" t="s">
        <v>62</v>
      </c>
      <c r="Z17" s="19"/>
    </row>
    <row r="18" spans="1:26" ht="55.5" customHeight="1">
      <c r="A18" s="1">
        <v>15</v>
      </c>
      <c r="B18" s="1" t="s">
        <v>28</v>
      </c>
      <c r="C18" s="12" t="s">
        <v>29</v>
      </c>
      <c r="D18" s="2">
        <v>1251333656</v>
      </c>
      <c r="E18" s="12" t="s">
        <v>69</v>
      </c>
      <c r="F18" s="11" t="s">
        <v>40</v>
      </c>
      <c r="G18" s="3">
        <v>3044401993</v>
      </c>
      <c r="H18" s="13" t="s">
        <v>70</v>
      </c>
      <c r="I18" s="1" t="s">
        <v>48</v>
      </c>
      <c r="J18" s="1" t="s">
        <v>40</v>
      </c>
      <c r="K18" s="1" t="s">
        <v>26</v>
      </c>
      <c r="L18" s="4">
        <v>14352</v>
      </c>
      <c r="M18" s="4">
        <v>0</v>
      </c>
      <c r="N18" s="4">
        <v>14579</v>
      </c>
      <c r="O18" s="4">
        <v>0</v>
      </c>
      <c r="P18" s="4">
        <v>6500</v>
      </c>
      <c r="Q18" s="4">
        <v>0</v>
      </c>
      <c r="R18" s="1">
        <v>720</v>
      </c>
      <c r="S18" s="4">
        <v>0</v>
      </c>
      <c r="T18" s="4">
        <v>192</v>
      </c>
      <c r="U18" s="4">
        <v>0</v>
      </c>
      <c r="V18" s="4">
        <v>6432</v>
      </c>
      <c r="W18" s="4">
        <v>0</v>
      </c>
      <c r="X18" s="4">
        <v>42775</v>
      </c>
      <c r="Y18" s="18" t="s">
        <v>62</v>
      </c>
      <c r="Z18" s="19"/>
    </row>
    <row r="19" spans="1:26" ht="51">
      <c r="A19" s="1">
        <v>16</v>
      </c>
      <c r="B19" s="2" t="s">
        <v>28</v>
      </c>
      <c r="C19" s="16" t="s">
        <v>29</v>
      </c>
      <c r="D19" s="2">
        <v>1251333656</v>
      </c>
      <c r="E19" s="12" t="s">
        <v>55</v>
      </c>
      <c r="F19" s="11" t="s">
        <v>40</v>
      </c>
      <c r="G19" s="3">
        <v>2725330514</v>
      </c>
      <c r="H19" s="13" t="s">
        <v>59</v>
      </c>
      <c r="I19" s="1" t="s">
        <v>36</v>
      </c>
      <c r="J19" s="1" t="s">
        <v>40</v>
      </c>
      <c r="K19" s="1" t="s">
        <v>26</v>
      </c>
      <c r="L19" s="4">
        <v>23784</v>
      </c>
      <c r="M19" s="4">
        <v>28477</v>
      </c>
      <c r="N19" s="4">
        <v>15630</v>
      </c>
      <c r="O19" s="4">
        <v>9122</v>
      </c>
      <c r="P19" s="4">
        <v>2038</v>
      </c>
      <c r="Q19" s="1">
        <v>505</v>
      </c>
      <c r="R19" s="4">
        <v>0</v>
      </c>
      <c r="S19" s="4">
        <v>0</v>
      </c>
      <c r="T19" s="4">
        <v>102</v>
      </c>
      <c r="U19" s="4">
        <v>13655</v>
      </c>
      <c r="V19" s="4">
        <v>22698</v>
      </c>
      <c r="W19" s="4">
        <v>22698</v>
      </c>
      <c r="X19" s="4">
        <v>138709</v>
      </c>
      <c r="Y19" s="18" t="s">
        <v>62</v>
      </c>
      <c r="Z19" s="19"/>
    </row>
    <row r="20" spans="1:26" ht="20.25">
      <c r="A20" s="24"/>
      <c r="B20" s="25"/>
      <c r="C20" s="25"/>
      <c r="D20" s="25"/>
      <c r="E20" s="25"/>
      <c r="F20" s="26"/>
      <c r="G20" s="7" t="s">
        <v>27</v>
      </c>
      <c r="H20" s="5"/>
      <c r="I20" s="5">
        <v>16</v>
      </c>
      <c r="J20" s="27"/>
      <c r="K20" s="28"/>
      <c r="L20" s="6">
        <v>327812</v>
      </c>
      <c r="M20" s="6">
        <v>247714</v>
      </c>
      <c r="N20" s="6">
        <v>237762</v>
      </c>
      <c r="O20" s="6">
        <v>107522</v>
      </c>
      <c r="P20" s="6">
        <v>49609</v>
      </c>
      <c r="Q20" s="6">
        <v>9096</v>
      </c>
      <c r="R20" s="6">
        <v>8890</v>
      </c>
      <c r="S20" s="6">
        <v>3094</v>
      </c>
      <c r="T20" s="6">
        <v>13098</v>
      </c>
      <c r="U20" s="6">
        <v>169312</v>
      </c>
      <c r="V20" s="6">
        <v>222510</v>
      </c>
      <c r="W20" s="6">
        <v>210775</v>
      </c>
      <c r="X20" s="6">
        <v>1575676</v>
      </c>
      <c r="Y20" s="18"/>
      <c r="Z20" s="19"/>
    </row>
  </sheetData>
  <sheetProtection/>
  <mergeCells count="32">
    <mergeCell ref="Y8:Z8"/>
    <mergeCell ref="A20:F20"/>
    <mergeCell ref="J20:K20"/>
    <mergeCell ref="Y20:Z20"/>
    <mergeCell ref="A1:Z1"/>
    <mergeCell ref="L2:X2"/>
    <mergeCell ref="K2:K3"/>
    <mergeCell ref="C2:C3"/>
    <mergeCell ref="D2:D3"/>
    <mergeCell ref="B2:B3"/>
    <mergeCell ref="A2:A3"/>
    <mergeCell ref="I2:I3"/>
    <mergeCell ref="H2:H3"/>
    <mergeCell ref="G2:G3"/>
    <mergeCell ref="F2:F3"/>
    <mergeCell ref="E2:E3"/>
    <mergeCell ref="Y14:Z14"/>
    <mergeCell ref="Y15:Z15"/>
    <mergeCell ref="Y19:Z19"/>
    <mergeCell ref="Y2:Z3"/>
    <mergeCell ref="Y16:Z16"/>
    <mergeCell ref="Y17:Z17"/>
    <mergeCell ref="Y18:Z18"/>
    <mergeCell ref="Y9:Z9"/>
    <mergeCell ref="Y10:Z10"/>
    <mergeCell ref="Y11:Z11"/>
    <mergeCell ref="Y12:Z12"/>
    <mergeCell ref="Y13:Z13"/>
    <mergeCell ref="Y4:Z4"/>
    <mergeCell ref="Y5:Z5"/>
    <mergeCell ref="Y6:Z6"/>
    <mergeCell ref="Y7:Z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Przybysz Jarosław</cp:lastModifiedBy>
  <cp:lastPrinted>2016-04-01T09:40:06Z</cp:lastPrinted>
  <dcterms:created xsi:type="dcterms:W3CDTF">2016-03-22T21:35:30Z</dcterms:created>
  <dcterms:modified xsi:type="dcterms:W3CDTF">2016-04-01T12:34:53Z</dcterms:modified>
  <cp:category/>
  <cp:version/>
  <cp:contentType/>
  <cp:contentStatus/>
</cp:coreProperties>
</file>